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.2年度業務\04　Ｒ２阿土　照明・情報板・交通安全業務\02　情報板\01　Ｒ２阿土　阿南小松島線　阿南・楠根　道路情報表示板設置工事\01　当初\PPI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3" i="1"/>
  <c r="G30" i="1"/>
  <c r="G29" i="1" s="1"/>
  <c r="G27" i="1"/>
  <c r="G25" i="1"/>
  <c r="G23" i="1"/>
  <c r="G19" i="1"/>
  <c r="G18" i="1" s="1"/>
  <c r="G12" i="1"/>
  <c r="G11" i="1" s="1"/>
  <c r="G10" i="1" l="1"/>
  <c r="G16" i="1"/>
  <c r="G32" i="1"/>
  <c r="G17" i="1"/>
  <c r="G35" i="1" l="1"/>
  <c r="G39" i="1"/>
  <c r="G41" i="1" s="1"/>
  <c r="G42" i="1" s="1"/>
</calcChain>
</file>

<file path=xl/sharedStrings.xml><?xml version="1.0" encoding="utf-8"?>
<sst xmlns="http://schemas.openxmlformats.org/spreadsheetml/2006/main" count="79" uniqueCount="52">
  <si>
    <t>工事費内訳書</t>
  </si>
  <si>
    <t>住　　　　所</t>
  </si>
  <si>
    <t>商号又は名称</t>
  </si>
  <si>
    <t>代 表 者 名</t>
  </si>
  <si>
    <t>工 事 名</t>
  </si>
  <si>
    <t>Ｒ２阿土　阿南小松島線　阿南・楠根　道路情報表示板設置工事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</si>
  <si>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</si>
  <si>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</si>
  <si>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</si>
  <si>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</si>
  <si>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</si>
  <si>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</si>
  <si>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</si>
  <si>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</si>
  <si>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道路情報表示設備</t>
  </si>
  <si>
    <t>道路情報表示装置</t>
  </si>
  <si>
    <t>道路情報表示板</t>
  </si>
  <si>
    <t>面</t>
  </si>
  <si>
    <t>表示装置用機側操作盤</t>
  </si>
  <si>
    <t>機器単体(各種)</t>
  </si>
  <si>
    <t>各種</t>
  </si>
  <si>
    <t>機器単体費計（工場製作原価）</t>
  </si>
  <si>
    <t>通信設備</t>
  </si>
  <si>
    <t>道路情報表示設備工</t>
  </si>
  <si>
    <t>道路情報表示装置設置工</t>
  </si>
  <si>
    <t>主制御機改造
　道路情報板制御ｼｽﾃﾑ</t>
  </si>
  <si>
    <t>基</t>
  </si>
  <si>
    <t>道路情報表示板設置（据付）
　気温計設置含む（夜間）</t>
  </si>
  <si>
    <t>道路情報表示板設置（調整）
　気温計設置含む</t>
  </si>
  <si>
    <t>支柱設置工</t>
  </si>
  <si>
    <t xml:space="preserve">支柱設置 </t>
  </si>
  <si>
    <t>箇所</t>
  </si>
  <si>
    <t>道路情報表示装置撤去工</t>
  </si>
  <si>
    <t>道路情報表示板撤去
　夜間</t>
  </si>
  <si>
    <t>支柱撤去工</t>
  </si>
  <si>
    <t>支柱撤去
　夜間</t>
  </si>
  <si>
    <t>仮設工</t>
  </si>
  <si>
    <t>交通管理工</t>
  </si>
  <si>
    <t>交通誘導警備員
　Ｂ　夜間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</si>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</sst>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22" t="s">
        <v>21</v>
      </c>
      <c r="B16" s="23"/>
      <c r="C16" s="23"/>
      <c r="D16" s="23"/>
      <c r="E16" s="8" t="s">
        <v>13</v>
      </c>
      <c r="F16" s="9">
        <v>1</v>
      </c>
      <c r="G16" s="10">
        <f>G11</f>
        <v>0</v>
      </c>
      <c r="I16" s="12">
        <v>7</v>
      </c>
      <c r="J16" s="13"/>
    </row>
    <row r="17" spans="1:10" ht="42" customHeight="1" x14ac:dyDescent="0.15">
      <c r="A17" s="22" t="s">
        <v>22</v>
      </c>
      <c r="B17" s="23"/>
      <c r="C17" s="23"/>
      <c r="D17" s="23"/>
      <c r="E17" s="8" t="s">
        <v>13</v>
      </c>
      <c r="F17" s="9">
        <v>1</v>
      </c>
      <c r="G17" s="10">
        <f>G18+G29</f>
        <v>0</v>
      </c>
      <c r="I17" s="12">
        <v>8</v>
      </c>
      <c r="J17" s="13">
        <v>1</v>
      </c>
    </row>
    <row r="18" spans="1:10" ht="42" customHeight="1" x14ac:dyDescent="0.15">
      <c r="A18" s="6"/>
      <c r="B18" s="23" t="s">
        <v>23</v>
      </c>
      <c r="C18" s="23"/>
      <c r="D18" s="23"/>
      <c r="E18" s="8" t="s">
        <v>13</v>
      </c>
      <c r="F18" s="9">
        <v>1</v>
      </c>
      <c r="G18" s="10">
        <f>G19+G23+G25+G27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G20+G21+G22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26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26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31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32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33</v>
      </c>
      <c r="E26" s="8" t="s">
        <v>17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34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35</v>
      </c>
      <c r="E28" s="8" t="s">
        <v>26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36</v>
      </c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37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38</v>
      </c>
      <c r="E31" s="8" t="s">
        <v>39</v>
      </c>
      <c r="F31" s="9">
        <v>6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40</v>
      </c>
      <c r="B32" s="23"/>
      <c r="C32" s="23"/>
      <c r="D32" s="23"/>
      <c r="E32" s="8" t="s">
        <v>13</v>
      </c>
      <c r="F32" s="9">
        <v>1</v>
      </c>
      <c r="G32" s="10">
        <f>G18+G29</f>
        <v>0</v>
      </c>
      <c r="I32" s="12">
        <v>23</v>
      </c>
      <c r="J32" s="13">
        <v>20</v>
      </c>
    </row>
    <row r="33" spans="1:10" ht="42" customHeight="1" x14ac:dyDescent="0.15">
      <c r="A33" s="22" t="s">
        <v>41</v>
      </c>
      <c r="B33" s="23"/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200</v>
      </c>
    </row>
    <row r="34" spans="1:10" ht="42" customHeight="1" x14ac:dyDescent="0.15">
      <c r="A34" s="6"/>
      <c r="B34" s="23" t="s">
        <v>42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43</v>
      </c>
      <c r="B35" s="23"/>
      <c r="C35" s="23"/>
      <c r="D35" s="23"/>
      <c r="E35" s="8" t="s">
        <v>13</v>
      </c>
      <c r="F35" s="9">
        <v>1</v>
      </c>
      <c r="G35" s="10">
        <f>G32+G33</f>
        <v>0</v>
      </c>
      <c r="I35" s="12">
        <v>26</v>
      </c>
      <c r="J35" s="13"/>
    </row>
    <row r="36" spans="1:10" ht="42" customHeight="1" x14ac:dyDescent="0.15">
      <c r="A36" s="6"/>
      <c r="B36" s="23" t="s">
        <v>44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210</v>
      </c>
    </row>
    <row r="37" spans="1:10" ht="42" customHeight="1" x14ac:dyDescent="0.15">
      <c r="A37" s="6"/>
      <c r="B37" s="23" t="s">
        <v>45</v>
      </c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/>
    </row>
    <row r="38" spans="1:10" ht="42" customHeight="1" x14ac:dyDescent="0.15">
      <c r="A38" s="6"/>
      <c r="B38" s="7"/>
      <c r="C38" s="23" t="s">
        <v>46</v>
      </c>
      <c r="D38" s="23"/>
      <c r="E38" s="8" t="s">
        <v>13</v>
      </c>
      <c r="F38" s="9">
        <v>1</v>
      </c>
      <c r="G38" s="11"/>
      <c r="I38" s="12">
        <v>29</v>
      </c>
      <c r="J38" s="13"/>
    </row>
    <row r="39" spans="1:10" ht="42" customHeight="1" x14ac:dyDescent="0.15">
      <c r="A39" s="22" t="s">
        <v>47</v>
      </c>
      <c r="B39" s="23"/>
      <c r="C39" s="23"/>
      <c r="D39" s="23"/>
      <c r="E39" s="8" t="s">
        <v>13</v>
      </c>
      <c r="F39" s="9">
        <v>1</v>
      </c>
      <c r="G39" s="10">
        <f>G32+G33+G36+G37</f>
        <v>0</v>
      </c>
      <c r="I39" s="12">
        <v>30</v>
      </c>
      <c r="J39" s="13"/>
    </row>
    <row r="40" spans="1:10" ht="42" customHeight="1" x14ac:dyDescent="0.15">
      <c r="A40" s="6"/>
      <c r="B40" s="23" t="s">
        <v>48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220</v>
      </c>
    </row>
    <row r="41" spans="1:10" ht="42" customHeight="1" x14ac:dyDescent="0.15">
      <c r="A41" s="22" t="s">
        <v>49</v>
      </c>
      <c r="B41" s="23"/>
      <c r="C41" s="23"/>
      <c r="D41" s="23"/>
      <c r="E41" s="8" t="s">
        <v>13</v>
      </c>
      <c r="F41" s="9">
        <v>1</v>
      </c>
      <c r="G41" s="10">
        <f>G16+G39+G40</f>
        <v>0</v>
      </c>
      <c r="I41" s="12">
        <v>32</v>
      </c>
      <c r="J41" s="13">
        <v>30</v>
      </c>
    </row>
    <row r="42" spans="1:10" ht="42" customHeight="1" x14ac:dyDescent="0.15">
      <c r="A42" s="24" t="s">
        <v>50</v>
      </c>
      <c r="B42" s="25"/>
      <c r="C42" s="25"/>
      <c r="D42" s="25"/>
      <c r="E42" s="14" t="s">
        <v>51</v>
      </c>
      <c r="F42" s="15" t="s">
        <v>51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B40:D40"/>
    <mergeCell ref="A41:D41"/>
    <mergeCell ref="A42:D42"/>
    <mergeCell ref="B34:D34"/>
    <mergeCell ref="A35:D35"/>
    <mergeCell ref="B36:D36"/>
    <mergeCell ref="B37:D37"/>
    <mergeCell ref="C38:D38"/>
    <mergeCell ref="B29:D29"/>
    <mergeCell ref="C30:D30"/>
    <mergeCell ref="D31"/>
    <mergeCell ref="A32:D32"/>
    <mergeCell ref="A33:D33"/>
    <mergeCell ref="D24"/>
    <mergeCell ref="C25:D25"/>
    <mergeCell ref="D26"/>
    <mergeCell ref="C27:D27"/>
    <mergeCell ref="D28"/>
    <mergeCell ref="C19:D19"/>
    <mergeCell ref="D20"/>
    <mergeCell ref="D21"/>
    <mergeCell ref="D22"/>
    <mergeCell ref="C23:D23"/>
    <mergeCell ref="D14"/>
    <mergeCell ref="D15"/>
    <mergeCell ref="A16: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Tanaka Masatoyo</cp:lastModifiedBy>
  <dcterms:created xsi:type="dcterms:W3CDTF">2021-02-04T03:47:25Z</dcterms:created>
  <dcterms:modified xsi:type="dcterms:W3CDTF">2021-02-04T03:48:40Z</dcterms:modified>
</cp:coreProperties>
</file>